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3895" windowHeight="9975"/>
  </bookViews>
  <sheets>
    <sheet name="Reservation Seat 2021-22" sheetId="1" r:id="rId1"/>
  </sheets>
  <calcPr calcId="144525"/>
</workbook>
</file>

<file path=xl/calcChain.xml><?xml version="1.0" encoding="utf-8"?>
<calcChain xmlns="http://schemas.openxmlformats.org/spreadsheetml/2006/main">
  <c r="C13" i="1" l="1"/>
  <c r="D13" i="1" l="1"/>
  <c r="E13" i="1"/>
  <c r="F13" i="1"/>
  <c r="G13" i="1"/>
  <c r="E4" i="1"/>
  <c r="D4" i="1" s="1"/>
  <c r="F4" i="1"/>
  <c r="G4" i="1"/>
  <c r="E5" i="1"/>
  <c r="D5" i="1" s="1"/>
  <c r="F5" i="1"/>
  <c r="G5" i="1"/>
  <c r="E6" i="1"/>
  <c r="D6" i="1" s="1"/>
  <c r="F6" i="1"/>
  <c r="G6" i="1"/>
  <c r="E7" i="1"/>
  <c r="D7" i="1" s="1"/>
  <c r="F7" i="1"/>
  <c r="G7" i="1"/>
  <c r="D8" i="1"/>
  <c r="D9" i="1"/>
  <c r="D10" i="1"/>
  <c r="D11" i="1"/>
  <c r="D12" i="1"/>
  <c r="D3" i="1"/>
  <c r="E3" i="1"/>
  <c r="F3" i="1"/>
  <c r="G3" i="1"/>
</calcChain>
</file>

<file path=xl/sharedStrings.xml><?xml version="1.0" encoding="utf-8"?>
<sst xmlns="http://schemas.openxmlformats.org/spreadsheetml/2006/main" count="20" uniqueCount="19">
  <si>
    <t>Year</t>
  </si>
  <si>
    <t>Program</t>
  </si>
  <si>
    <t>Number of Reserved Seats</t>
  </si>
  <si>
    <t>B.A.</t>
  </si>
  <si>
    <t>B.Sc.</t>
  </si>
  <si>
    <t>B.Com.</t>
  </si>
  <si>
    <t>B.C.A.</t>
  </si>
  <si>
    <t>M.A. in Political Science</t>
  </si>
  <si>
    <t>M.A. in History</t>
  </si>
  <si>
    <t>M.A. in Hindi</t>
  </si>
  <si>
    <t>M.A. in Sociology</t>
  </si>
  <si>
    <t>M.A. in Economics</t>
  </si>
  <si>
    <t>2021-22</t>
  </si>
  <si>
    <t>PGDCA</t>
  </si>
  <si>
    <t>Total Sanctioned Seats</t>
  </si>
  <si>
    <t>OBC-14%</t>
  </si>
  <si>
    <t>SC-12%</t>
  </si>
  <si>
    <t>ST-32%</t>
  </si>
  <si>
    <t xml:space="preserve">Govt. J. M. P. College Takhatpur, Dist-Bilaspur (C.G.)                                                             Reservation Details-2021-22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</si>
</sst>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4"/>
      <color theme="1"/>
      <name val="Broadway"/>
      <family val="5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N10" sqref="N10"/>
    </sheetView>
  </sheetViews>
  <sheetFormatPr defaultRowHeight="15" x14ac:dyDescent="0.25"/>
  <cols>
    <col min="1" max="1" width="14.28515625" customWidth="1"/>
    <col min="2" max="2" width="32.42578125" customWidth="1"/>
    <col min="3" max="3" width="23.42578125" customWidth="1"/>
    <col min="4" max="4" width="21.140625" customWidth="1"/>
    <col min="5" max="5" width="14.28515625" customWidth="1"/>
    <col min="6" max="6" width="13.28515625" customWidth="1"/>
    <col min="7" max="7" width="10.5703125" customWidth="1"/>
  </cols>
  <sheetData>
    <row r="1" spans="1:10" ht="54.75" customHeight="1" thickBot="1" x14ac:dyDescent="0.45">
      <c r="A1" s="10" t="s">
        <v>18</v>
      </c>
      <c r="B1" s="11"/>
      <c r="C1" s="11"/>
      <c r="D1" s="11"/>
      <c r="E1" s="11"/>
      <c r="F1" s="11"/>
      <c r="G1" s="11"/>
    </row>
    <row r="2" spans="1:10" ht="39.75" thickBot="1" x14ac:dyDescent="0.3">
      <c r="A2" s="2" t="s">
        <v>0</v>
      </c>
      <c r="B2" s="2" t="s">
        <v>1</v>
      </c>
      <c r="C2" s="2" t="s">
        <v>14</v>
      </c>
      <c r="D2" s="2" t="s">
        <v>2</v>
      </c>
      <c r="E2" s="2" t="s">
        <v>15</v>
      </c>
      <c r="F2" s="2" t="s">
        <v>16</v>
      </c>
      <c r="G2" s="2" t="s">
        <v>17</v>
      </c>
    </row>
    <row r="3" spans="1:10" ht="20.25" thickBot="1" x14ac:dyDescent="0.3">
      <c r="A3" s="9" t="s">
        <v>12</v>
      </c>
      <c r="B3" s="3" t="s">
        <v>3</v>
      </c>
      <c r="C3" s="5">
        <v>250</v>
      </c>
      <c r="D3" s="7">
        <f>E3+F3+G3</f>
        <v>145</v>
      </c>
      <c r="E3" s="7">
        <f>C3*14/100</f>
        <v>35</v>
      </c>
      <c r="F3" s="7">
        <f>C3*12/100</f>
        <v>30</v>
      </c>
      <c r="G3" s="7">
        <f>C3*32/100</f>
        <v>80</v>
      </c>
    </row>
    <row r="4" spans="1:10" ht="20.25" thickBot="1" x14ac:dyDescent="0.3">
      <c r="A4" s="9"/>
      <c r="B4" s="3" t="s">
        <v>4</v>
      </c>
      <c r="C4" s="5">
        <v>150</v>
      </c>
      <c r="D4" s="7">
        <f t="shared" ref="D4:D12" si="0">E4+F4+G4</f>
        <v>87</v>
      </c>
      <c r="E4" s="7">
        <f t="shared" ref="E4:E7" si="1">C4*14/100</f>
        <v>21</v>
      </c>
      <c r="F4" s="7">
        <f t="shared" ref="F4:F7" si="2">C4*12/100</f>
        <v>18</v>
      </c>
      <c r="G4" s="7">
        <f t="shared" ref="G4:G7" si="3">C4*32/100</f>
        <v>48</v>
      </c>
      <c r="J4" s="1"/>
    </row>
    <row r="5" spans="1:10" ht="20.25" thickBot="1" x14ac:dyDescent="0.3">
      <c r="A5" s="9"/>
      <c r="B5" s="3" t="s">
        <v>5</v>
      </c>
      <c r="C5" s="5">
        <v>100</v>
      </c>
      <c r="D5" s="7">
        <f t="shared" si="0"/>
        <v>58</v>
      </c>
      <c r="E5" s="7">
        <f t="shared" si="1"/>
        <v>14</v>
      </c>
      <c r="F5" s="7">
        <f t="shared" si="2"/>
        <v>12</v>
      </c>
      <c r="G5" s="7">
        <f t="shared" si="3"/>
        <v>32</v>
      </c>
    </row>
    <row r="6" spans="1:10" ht="20.25" thickBot="1" x14ac:dyDescent="0.3">
      <c r="A6" s="9"/>
      <c r="B6" s="3" t="s">
        <v>6</v>
      </c>
      <c r="C6" s="5">
        <v>50</v>
      </c>
      <c r="D6" s="7">
        <f t="shared" si="0"/>
        <v>29</v>
      </c>
      <c r="E6" s="7">
        <f t="shared" si="1"/>
        <v>7</v>
      </c>
      <c r="F6" s="7">
        <f t="shared" si="2"/>
        <v>6</v>
      </c>
      <c r="G6" s="7">
        <f t="shared" si="3"/>
        <v>16</v>
      </c>
    </row>
    <row r="7" spans="1:10" ht="20.25" thickBot="1" x14ac:dyDescent="0.3">
      <c r="A7" s="9"/>
      <c r="B7" s="3" t="s">
        <v>13</v>
      </c>
      <c r="C7" s="5">
        <v>50</v>
      </c>
      <c r="D7" s="7">
        <f t="shared" si="0"/>
        <v>29</v>
      </c>
      <c r="E7" s="7">
        <f t="shared" si="1"/>
        <v>7</v>
      </c>
      <c r="F7" s="7">
        <f t="shared" si="2"/>
        <v>6</v>
      </c>
      <c r="G7" s="7">
        <f t="shared" si="3"/>
        <v>16</v>
      </c>
    </row>
    <row r="8" spans="1:10" ht="20.25" thickBot="1" x14ac:dyDescent="0.3">
      <c r="A8" s="9"/>
      <c r="B8" s="3" t="s">
        <v>7</v>
      </c>
      <c r="C8" s="5">
        <v>20</v>
      </c>
      <c r="D8" s="7">
        <f t="shared" si="0"/>
        <v>11</v>
      </c>
      <c r="E8" s="7">
        <v>3</v>
      </c>
      <c r="F8" s="7">
        <v>2</v>
      </c>
      <c r="G8" s="7">
        <v>6</v>
      </c>
    </row>
    <row r="9" spans="1:10" ht="20.25" thickBot="1" x14ac:dyDescent="0.3">
      <c r="A9" s="9"/>
      <c r="B9" s="3" t="s">
        <v>8</v>
      </c>
      <c r="C9" s="5">
        <v>20</v>
      </c>
      <c r="D9" s="7">
        <f t="shared" si="0"/>
        <v>11</v>
      </c>
      <c r="E9" s="7">
        <v>3</v>
      </c>
      <c r="F9" s="7">
        <v>2</v>
      </c>
      <c r="G9" s="7">
        <v>6</v>
      </c>
    </row>
    <row r="10" spans="1:10" ht="20.25" thickBot="1" x14ac:dyDescent="0.3">
      <c r="A10" s="9"/>
      <c r="B10" s="3" t="s">
        <v>9</v>
      </c>
      <c r="C10" s="5">
        <v>20</v>
      </c>
      <c r="D10" s="7">
        <f t="shared" si="0"/>
        <v>11</v>
      </c>
      <c r="E10" s="7">
        <v>3</v>
      </c>
      <c r="F10" s="7">
        <v>2</v>
      </c>
      <c r="G10" s="7">
        <v>6</v>
      </c>
    </row>
    <row r="11" spans="1:10" ht="20.25" thickBot="1" x14ac:dyDescent="0.3">
      <c r="A11" s="9"/>
      <c r="B11" s="3" t="s">
        <v>10</v>
      </c>
      <c r="C11" s="5">
        <v>20</v>
      </c>
      <c r="D11" s="7">
        <f t="shared" si="0"/>
        <v>11</v>
      </c>
      <c r="E11" s="7">
        <v>3</v>
      </c>
      <c r="F11" s="7">
        <v>2</v>
      </c>
      <c r="G11" s="7">
        <v>6</v>
      </c>
    </row>
    <row r="12" spans="1:10" ht="20.25" thickBot="1" x14ac:dyDescent="0.3">
      <c r="A12" s="9"/>
      <c r="B12" s="3" t="s">
        <v>11</v>
      </c>
      <c r="C12" s="5">
        <v>20</v>
      </c>
      <c r="D12" s="7">
        <f t="shared" si="0"/>
        <v>11</v>
      </c>
      <c r="E12" s="7">
        <v>3</v>
      </c>
      <c r="F12" s="7">
        <v>2</v>
      </c>
      <c r="G12" s="7">
        <v>6</v>
      </c>
    </row>
    <row r="13" spans="1:10" ht="20.25" thickBot="1" x14ac:dyDescent="0.3">
      <c r="A13" s="9"/>
      <c r="B13" s="4" t="s">
        <v>14</v>
      </c>
      <c r="C13" s="8">
        <f>SUM(C3:C12)</f>
        <v>700</v>
      </c>
      <c r="D13" s="6">
        <f>SUM(D3:D12)</f>
        <v>403</v>
      </c>
      <c r="E13" s="6">
        <f>SUM(E3:E12)</f>
        <v>99</v>
      </c>
      <c r="F13" s="6">
        <f>SUM(F3:F12)</f>
        <v>82</v>
      </c>
      <c r="G13" s="6">
        <f>SUM(G3:G12)</f>
        <v>222</v>
      </c>
    </row>
  </sheetData>
  <mergeCells count="2">
    <mergeCell ref="A3:A13"/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Reservation Seat 2021-22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 sir</dc:creator>
  <cp:lastModifiedBy>Windows User</cp:lastModifiedBy>
  <cp:lastPrinted>2022-12-08T09:40:56Z</cp:lastPrinted>
  <dcterms:created xsi:type="dcterms:W3CDTF">2022-03-15T09:29:59Z</dcterms:created>
  <dcterms:modified xsi:type="dcterms:W3CDTF">2022-12-08T09:41:56Z</dcterms:modified>
</cp:coreProperties>
</file>